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kira</author>
  </authors>
  <commentList>
    <comment ref="B8" authorId="0">
      <text>
        <r>
          <rPr>
            <b/>
            <sz val="10"/>
            <color indexed="10"/>
            <rFont val="Tahoma"/>
            <family val="2"/>
          </rPr>
          <t>введите:</t>
        </r>
        <r>
          <rPr>
            <sz val="10"/>
            <rFont val="Tahoma"/>
            <family val="2"/>
          </rPr>
          <t xml:space="preserve">
   R2 - резистор с выхода ОУ на 
   инвертирующий ("-")  вход ОУ
</t>
        </r>
      </text>
    </comment>
    <comment ref="B14" authorId="0">
      <text>
        <r>
          <rPr>
            <b/>
            <sz val="10"/>
            <color indexed="10"/>
            <rFont val="Tahoma"/>
            <family val="2"/>
          </rPr>
          <t>введите:</t>
        </r>
        <r>
          <rPr>
            <sz val="8"/>
            <rFont val="Tahoma"/>
            <family val="0"/>
          </rPr>
          <t xml:space="preserve">
        </t>
        </r>
        <r>
          <rPr>
            <sz val="10"/>
            <rFont val="Tahoma"/>
            <family val="2"/>
          </rPr>
          <t>Напряжение на НеИнвертирующем ("+") входе ОУ</t>
        </r>
      </text>
    </comment>
    <comment ref="B12" authorId="0">
      <text>
        <r>
          <rPr>
            <b/>
            <sz val="10"/>
            <rFont val="Tahoma"/>
            <family val="2"/>
          </rPr>
          <t>Вычисляется:</t>
        </r>
        <r>
          <rPr>
            <sz val="10"/>
            <rFont val="Tahoma"/>
            <family val="2"/>
          </rPr>
          <t xml:space="preserve">
    Коэффициент усиления.
       Он отрицательный!</t>
        </r>
      </text>
    </comment>
    <comment ref="B16" authorId="0">
      <text>
        <r>
          <rPr>
            <b/>
            <sz val="10"/>
            <color indexed="10"/>
            <rFont val="Tahoma"/>
            <family val="2"/>
          </rPr>
          <t>введите:</t>
        </r>
        <r>
          <rPr>
            <sz val="8"/>
            <rFont val="Tahoma"/>
            <family val="0"/>
          </rPr>
          <t xml:space="preserve">
 </t>
        </r>
        <r>
          <rPr>
            <sz val="10"/>
            <rFont val="Tahoma"/>
            <family val="2"/>
          </rPr>
          <t xml:space="preserve"> Входное напряжение. 
  Подается на резистор R1</t>
        </r>
      </text>
    </comment>
    <comment ref="B18" authorId="0">
      <text>
        <r>
          <rPr>
            <b/>
            <sz val="10"/>
            <rFont val="Tahoma"/>
            <family val="2"/>
          </rPr>
          <t>Вычисляется:</t>
        </r>
        <r>
          <rPr>
            <sz val="8"/>
            <rFont val="Tahoma"/>
            <family val="0"/>
          </rPr>
          <t xml:space="preserve">
     </t>
        </r>
        <r>
          <rPr>
            <sz val="10"/>
            <rFont val="Tahoma"/>
            <family val="2"/>
          </rPr>
          <t xml:space="preserve">напряжение на 
       выходе ОУ
</t>
        </r>
      </text>
    </comment>
    <comment ref="B26" authorId="0">
      <text>
        <r>
          <rPr>
            <b/>
            <sz val="10"/>
            <color indexed="8"/>
            <rFont val="Tahoma"/>
            <family val="2"/>
          </rPr>
          <t>вычисляется:</t>
        </r>
        <r>
          <rPr>
            <sz val="10"/>
            <rFont val="Tahoma"/>
            <family val="2"/>
          </rPr>
          <t xml:space="preserve">
   R2 - резистор с выхода ОУ на 
   инвертирующий ("-")  вход ОУ
   Этот резистор обеспечивает
   совместно с R1 требуемый 
   коэф. Усиления. </t>
        </r>
      </text>
    </comment>
    <comment ref="B22" authorId="0">
      <text>
        <r>
          <rPr>
            <b/>
            <sz val="10"/>
            <color indexed="10"/>
            <rFont val="Tahoma"/>
            <family val="2"/>
          </rPr>
          <t>введите:</t>
        </r>
        <r>
          <rPr>
            <sz val="10"/>
            <rFont val="Tahoma"/>
            <family val="2"/>
          </rPr>
          <t xml:space="preserve">
    R1 - резистор от инвертирующего ("-") 
     входа ОУ к входному напряжению Vin
    Входное сопротивление усилителя равно  
    R1.  Однако чем он меньше тем меньше   
    влияние неидеальности реального ОУ и 
    значит расчеты ближе к реальности.
</t>
        </r>
        <r>
          <rPr>
            <sz val="8"/>
            <rFont val="Tahoma"/>
            <family val="0"/>
          </rPr>
          <t xml:space="preserve">
 </t>
        </r>
      </text>
    </comment>
    <comment ref="B24" authorId="0">
      <text>
        <r>
          <rPr>
            <b/>
            <sz val="10"/>
            <color indexed="10"/>
            <rFont val="Tahoma"/>
            <family val="2"/>
          </rPr>
          <t>введите:</t>
        </r>
        <r>
          <rPr>
            <sz val="10"/>
            <rFont val="Tahoma"/>
            <family val="2"/>
          </rPr>
          <t xml:space="preserve">
    Нужный Коэффициент усиления.
 Он равен отношению диапазонов    
 выходного и входного напряженией 
 со знаком минус! 
 Он отрицательный!</t>
        </r>
      </text>
    </comment>
    <comment ref="B32" authorId="0">
      <text>
        <r>
          <rPr>
            <b/>
            <sz val="10"/>
            <rFont val="Tahoma"/>
            <family val="2"/>
          </rPr>
          <t>Вычисляется:</t>
        </r>
        <r>
          <rPr>
            <sz val="8"/>
            <rFont val="Tahoma"/>
            <family val="0"/>
          </rPr>
          <t xml:space="preserve">
    </t>
        </r>
        <r>
          <rPr>
            <sz val="10"/>
            <rFont val="Tahoma"/>
            <family val="2"/>
          </rPr>
          <t xml:space="preserve">Напряжение на НеИнвертирующем ("+") 
   входе ОУ требуемое для обеспечения 
  заданых </t>
        </r>
        <r>
          <rPr>
            <b/>
            <sz val="10"/>
            <rFont val="Tahoma"/>
            <family val="2"/>
          </rPr>
          <t>V</t>
        </r>
        <r>
          <rPr>
            <sz val="10"/>
            <rFont val="Tahoma"/>
            <family val="2"/>
          </rPr>
          <t xml:space="preserve">in и </t>
        </r>
        <r>
          <rPr>
            <b/>
            <sz val="10"/>
            <rFont val="Tahoma"/>
            <family val="2"/>
          </rPr>
          <t>V</t>
        </r>
        <r>
          <rPr>
            <sz val="10"/>
            <rFont val="Tahoma"/>
            <family val="2"/>
          </rPr>
          <t xml:space="preserve">out </t>
        </r>
      </text>
    </comment>
    <comment ref="B28" authorId="0">
      <text>
        <r>
          <rPr>
            <b/>
            <sz val="10"/>
            <color indexed="10"/>
            <rFont val="Tahoma"/>
            <family val="2"/>
          </rPr>
          <t>введите:</t>
        </r>
        <r>
          <rPr>
            <sz val="8"/>
            <rFont val="Tahoma"/>
            <family val="0"/>
          </rPr>
          <t xml:space="preserve">
 </t>
        </r>
        <r>
          <rPr>
            <sz val="10"/>
            <rFont val="Tahoma"/>
            <family val="2"/>
          </rPr>
          <t xml:space="preserve"> Входное напряжение. 
  Подается на резистор R1</t>
        </r>
      </text>
    </comment>
    <comment ref="B30" authorId="0">
      <text>
        <r>
          <rPr>
            <b/>
            <sz val="10"/>
            <color indexed="10"/>
            <rFont val="Tahoma"/>
            <family val="2"/>
          </rPr>
          <t>введите:</t>
        </r>
        <r>
          <rPr>
            <sz val="8"/>
            <rFont val="Tahoma"/>
            <family val="0"/>
          </rPr>
          <t xml:space="preserve">
     </t>
        </r>
        <r>
          <rPr>
            <sz val="10"/>
            <rFont val="Tahoma"/>
            <family val="2"/>
          </rPr>
          <t xml:space="preserve">напряжение на 
       выходе ОУ
</t>
        </r>
      </text>
    </comment>
    <comment ref="B10" authorId="0">
      <text>
        <r>
          <rPr>
            <b/>
            <sz val="10"/>
            <color indexed="10"/>
            <rFont val="Tahoma"/>
            <family val="2"/>
          </rPr>
          <t>введите:</t>
        </r>
        <r>
          <rPr>
            <sz val="10"/>
            <rFont val="Tahoma"/>
            <family val="2"/>
          </rPr>
          <t xml:space="preserve">
    R1 - резистор от инвертирующего ("-") 
     входа ОУ к входному напряжению Vin
    Входное сопротивление 
       усилителя равно R1</t>
        </r>
        <r>
          <rPr>
            <sz val="8"/>
            <rFont val="Tahoma"/>
            <family val="0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<sst xmlns="http://schemas.openxmlformats.org/spreadsheetml/2006/main" count="25" uniqueCount="11">
  <si>
    <t>R2 =</t>
  </si>
  <si>
    <t>R1 =</t>
  </si>
  <si>
    <t>Kу =</t>
  </si>
  <si>
    <t>кОм</t>
  </si>
  <si>
    <t>Vin =</t>
  </si>
  <si>
    <t>Вольт</t>
  </si>
  <si>
    <t>Vout =</t>
  </si>
  <si>
    <t>V+</t>
  </si>
  <si>
    <t>Калькулятор инвертирующего</t>
  </si>
  <si>
    <t>усилителя на ОУ</t>
  </si>
  <si>
    <t>www.avr123.nm.ru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</si>
</sst>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sz val="8"/>
      <name val="Tahoma"/>
      <family val="0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b/>
      <sz val="10"/>
      <color indexed="10"/>
      <name val="Tahoma"/>
      <family val="2"/>
    </font>
    <font>
      <u val="single"/>
      <sz val="10"/>
      <color indexed="36"/>
      <name val="Arial"/>
      <family val="0"/>
    </font>
    <font>
      <b/>
      <sz val="10"/>
      <color indexed="8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 horizontal="right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8" xfId="0" applyBorder="1" applyAlignment="1" applyProtection="1">
      <alignment horizontal="right"/>
      <protection hidden="1"/>
    </xf>
    <xf numFmtId="0" fontId="0" fillId="0" borderId="4" xfId="0" applyBorder="1" applyAlignment="1" applyProtection="1">
      <alignment horizontal="right"/>
      <protection hidden="1"/>
    </xf>
    <xf numFmtId="0" fontId="0" fillId="0" borderId="5" xfId="0" applyBorder="1" applyAlignment="1" applyProtection="1">
      <alignment horizontal="left"/>
      <protection hidden="1"/>
    </xf>
    <xf numFmtId="0" fontId="0" fillId="2" borderId="4" xfId="0" applyFill="1" applyBorder="1" applyAlignment="1" applyProtection="1">
      <alignment horizontal="right"/>
      <protection hidden="1"/>
    </xf>
    <xf numFmtId="0" fontId="0" fillId="2" borderId="5" xfId="0" applyFill="1" applyBorder="1" applyAlignment="1" applyProtection="1">
      <alignment horizontal="left"/>
      <protection hidden="1"/>
    </xf>
    <xf numFmtId="0" fontId="4" fillId="0" borderId="0" xfId="15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right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left"/>
      <protection hidden="1"/>
    </xf>
    <xf numFmtId="2" fontId="0" fillId="3" borderId="0" xfId="0" applyNumberFormat="1" applyFill="1" applyBorder="1" applyAlignment="1" applyProtection="1">
      <alignment horizontal="center"/>
      <protection hidden="1" locked="0"/>
    </xf>
    <xf numFmtId="2" fontId="0" fillId="0" borderId="0" xfId="0" applyNumberFormat="1" applyBorder="1" applyAlignment="1" applyProtection="1">
      <alignment horizontal="center"/>
      <protection hidden="1"/>
    </xf>
    <xf numFmtId="2" fontId="0" fillId="2" borderId="0" xfId="0" applyNumberFormat="1" applyFill="1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vr123.nm.ru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3"/>
  <sheetViews>
    <sheetView tabSelected="1" workbookViewId="0" topLeftCell="A1">
      <selection activeCell="H31" sqref="H31"/>
    </sheetView>
  </sheetViews>
  <sheetFormatPr defaultColWidth="9.140625" defaultRowHeight="12.75"/>
  <cols>
    <col min="2" max="3" width="9.7109375" style="0" customWidth="1"/>
    <col min="4" max="4" width="9.7109375" style="1" customWidth="1"/>
    <col min="5" max="5" width="9.140625" style="2" customWidth="1"/>
    <col min="6" max="6" width="9.140625" style="3" customWidth="1"/>
  </cols>
  <sheetData>
    <row r="1" ht="12.75"/>
    <row r="2" ht="13.5" thickBot="1"/>
    <row r="3" spans="2:4" ht="12.75">
      <c r="B3" s="4"/>
      <c r="C3" s="5"/>
      <c r="D3" s="6"/>
    </row>
    <row r="4" spans="2:4" ht="12.75">
      <c r="B4" s="7"/>
      <c r="C4" s="8" t="s">
        <v>8</v>
      </c>
      <c r="D4" s="9"/>
    </row>
    <row r="5" spans="2:4" ht="12.75">
      <c r="B5" s="7"/>
      <c r="C5" s="8" t="s">
        <v>9</v>
      </c>
      <c r="D5" s="9"/>
    </row>
    <row r="6" spans="2:4" ht="13.5" thickBot="1">
      <c r="B6" s="10"/>
      <c r="C6" s="11"/>
      <c r="D6" s="12"/>
    </row>
    <row r="7" spans="2:4" ht="12.75">
      <c r="B7" s="4"/>
      <c r="C7" s="5"/>
      <c r="D7" s="6"/>
    </row>
    <row r="8" spans="2:6" ht="12.75">
      <c r="B8" s="13" t="s">
        <v>0</v>
      </c>
      <c r="C8" s="21">
        <v>40</v>
      </c>
      <c r="D8" s="14" t="s">
        <v>3</v>
      </c>
      <c r="E8"/>
      <c r="F8"/>
    </row>
    <row r="9" spans="2:6" ht="12.75">
      <c r="B9" s="13"/>
      <c r="C9" s="22"/>
      <c r="D9" s="14"/>
      <c r="E9"/>
      <c r="F9"/>
    </row>
    <row r="10" spans="2:6" ht="12.75">
      <c r="B10" s="13" t="s">
        <v>1</v>
      </c>
      <c r="C10" s="21">
        <v>10</v>
      </c>
      <c r="D10" s="14" t="s">
        <v>3</v>
      </c>
      <c r="E10"/>
      <c r="F10"/>
    </row>
    <row r="11" spans="2:6" ht="12.75">
      <c r="B11" s="13"/>
      <c r="C11" s="22"/>
      <c r="D11" s="14"/>
      <c r="E11"/>
      <c r="F11"/>
    </row>
    <row r="12" spans="2:6" ht="12.75">
      <c r="B12" s="15" t="s">
        <v>2</v>
      </c>
      <c r="C12" s="23">
        <f>(-1)*C8/C10</f>
        <v>-4</v>
      </c>
      <c r="D12" s="16"/>
      <c r="E12"/>
      <c r="F12"/>
    </row>
    <row r="13" spans="2:6" ht="12.75">
      <c r="B13" s="13"/>
      <c r="C13" s="22"/>
      <c r="D13" s="14"/>
      <c r="E13"/>
      <c r="F13"/>
    </row>
    <row r="14" spans="2:6" ht="12.75">
      <c r="B14" s="13" t="s">
        <v>7</v>
      </c>
      <c r="C14" s="21">
        <v>2.1</v>
      </c>
      <c r="D14" s="14" t="s">
        <v>5</v>
      </c>
      <c r="E14"/>
      <c r="F14"/>
    </row>
    <row r="15" spans="2:6" ht="12.75">
      <c r="B15" s="13"/>
      <c r="C15" s="22"/>
      <c r="D15" s="14"/>
      <c r="E15"/>
      <c r="F15"/>
    </row>
    <row r="16" spans="2:6" ht="12.75">
      <c r="B16" s="13" t="s">
        <v>4</v>
      </c>
      <c r="C16" s="21">
        <v>2.5</v>
      </c>
      <c r="D16" s="14" t="s">
        <v>5</v>
      </c>
      <c r="E16"/>
      <c r="F16"/>
    </row>
    <row r="17" spans="2:6" ht="12.75">
      <c r="B17" s="13"/>
      <c r="C17" s="22"/>
      <c r="D17" s="14"/>
      <c r="E17"/>
      <c r="F17"/>
    </row>
    <row r="18" spans="2:6" ht="12.75">
      <c r="B18" s="15" t="s">
        <v>6</v>
      </c>
      <c r="C18" s="23">
        <f>C14*(1-C12)+C16*C12</f>
        <v>0.5</v>
      </c>
      <c r="D18" s="16" t="s">
        <v>5</v>
      </c>
      <c r="E18"/>
      <c r="F18"/>
    </row>
    <row r="19" spans="2:4" ht="13.5" thickBot="1">
      <c r="B19" s="10"/>
      <c r="C19" s="11"/>
      <c r="D19" s="12"/>
    </row>
    <row r="20" spans="2:4" ht="13.5" thickBot="1">
      <c r="B20" s="8"/>
      <c r="C20" s="17" t="s">
        <v>10</v>
      </c>
      <c r="D20" s="8"/>
    </row>
    <row r="21" spans="2:4" ht="12.75">
      <c r="B21" s="4"/>
      <c r="C21" s="5"/>
      <c r="D21" s="6"/>
    </row>
    <row r="22" spans="2:4" ht="12.75">
      <c r="B22" s="13" t="s">
        <v>1</v>
      </c>
      <c r="C22" s="21">
        <v>21</v>
      </c>
      <c r="D22" s="14" t="s">
        <v>3</v>
      </c>
    </row>
    <row r="23" spans="2:4" ht="12.75">
      <c r="B23" s="13"/>
      <c r="C23" s="22"/>
      <c r="D23" s="14"/>
    </row>
    <row r="24" spans="2:4" ht="12.75">
      <c r="B24" s="13" t="s">
        <v>2</v>
      </c>
      <c r="C24" s="21">
        <v>-1</v>
      </c>
      <c r="D24" s="14"/>
    </row>
    <row r="25" spans="2:4" ht="12.75">
      <c r="B25" s="13"/>
      <c r="C25" s="22"/>
      <c r="D25" s="14"/>
    </row>
    <row r="26" spans="2:4" ht="12.75">
      <c r="B26" s="15" t="s">
        <v>0</v>
      </c>
      <c r="C26" s="23">
        <f>(-1)*C24*C22</f>
        <v>21</v>
      </c>
      <c r="D26" s="16" t="s">
        <v>3</v>
      </c>
    </row>
    <row r="27" spans="2:4" ht="12.75">
      <c r="B27" s="13"/>
      <c r="C27" s="22"/>
      <c r="D27" s="14"/>
    </row>
    <row r="28" spans="2:4" ht="12.75">
      <c r="B28" s="13" t="s">
        <v>4</v>
      </c>
      <c r="C28" s="21">
        <v>0</v>
      </c>
      <c r="D28" s="14" t="s">
        <v>5</v>
      </c>
    </row>
    <row r="29" spans="2:4" ht="12.75">
      <c r="B29" s="13"/>
      <c r="C29" s="22"/>
      <c r="D29" s="14"/>
    </row>
    <row r="30" spans="2:4" ht="12.75">
      <c r="B30" s="13" t="s">
        <v>6</v>
      </c>
      <c r="C30" s="21">
        <v>2.5</v>
      </c>
      <c r="D30" s="14" t="s">
        <v>5</v>
      </c>
    </row>
    <row r="31" spans="2:4" ht="12.75">
      <c r="B31" s="13"/>
      <c r="C31" s="22"/>
      <c r="D31" s="14"/>
    </row>
    <row r="32" spans="2:4" ht="12.75">
      <c r="B32" s="15" t="s">
        <v>7</v>
      </c>
      <c r="C32" s="23">
        <f>((C28*C24)-C30)/(C24-1)</f>
        <v>1.25</v>
      </c>
      <c r="D32" s="16" t="s">
        <v>5</v>
      </c>
    </row>
    <row r="33" spans="2:4" ht="13.5" thickBot="1">
      <c r="B33" s="18"/>
      <c r="C33" s="19"/>
      <c r="D33" s="20"/>
    </row>
    <row r="34" ht="12.75"/>
    <row r="35" ht="12.75"/>
  </sheetData>
  <sheetProtection password="C6AF" sheet="1" objects="1" scenarios="1"/>
  <hyperlinks>
    <hyperlink ref="C20" r:id="rId1" display="www.avr123.nm.ru"/>
  </hyperlinks>
  <printOptions/>
  <pageMargins left="0.75" right="0.75" top="1" bottom="1" header="0.5" footer="0.5"/>
  <pageSetup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kira</cp:lastModifiedBy>
  <dcterms:created xsi:type="dcterms:W3CDTF">1996-10-08T23:32:33Z</dcterms:created>
  <dcterms:modified xsi:type="dcterms:W3CDTF">2005-09-22T08:50:50Z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